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rz\dfs\anwender\himmerk\vorlage\Aufgaben Frau Lobell\Fachleiterbewirtschaftung\Meldungen November 2021\"/>
    </mc:Choice>
  </mc:AlternateContent>
  <bookViews>
    <workbookView xWindow="390" yWindow="30" windowWidth="14625" windowHeight="9525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D9" i="1" l="1"/>
  <c r="B20" i="1" l="1"/>
  <c r="D20" i="1" l="1"/>
  <c r="C20" i="1"/>
  <c r="B9" i="1" l="1"/>
  <c r="I9" i="1"/>
  <c r="G9" i="1"/>
  <c r="F9" i="1"/>
  <c r="E9" i="1"/>
  <c r="C9" i="1"/>
  <c r="H9" i="1"/>
</calcChain>
</file>

<file path=xl/sharedStrings.xml><?xml version="1.0" encoding="utf-8"?>
<sst xmlns="http://schemas.openxmlformats.org/spreadsheetml/2006/main" count="44" uniqueCount="25">
  <si>
    <t>G</t>
  </si>
  <si>
    <t>HRSGE</t>
  </si>
  <si>
    <t>GyGe</t>
  </si>
  <si>
    <t>SF</t>
  </si>
  <si>
    <t>BK</t>
  </si>
  <si>
    <t>Splitterberufe</t>
  </si>
  <si>
    <t>ZfSL</t>
  </si>
  <si>
    <t>Münster</t>
  </si>
  <si>
    <t>Gelsenkirchen</t>
  </si>
  <si>
    <t>Recklinghausen</t>
  </si>
  <si>
    <t>Rheine</t>
  </si>
  <si>
    <t>Schulpraktikanten</t>
  </si>
  <si>
    <t>Summe</t>
  </si>
  <si>
    <t>Stellen</t>
  </si>
  <si>
    <t>Bocholt</t>
  </si>
  <si>
    <t>VOBASOF</t>
  </si>
  <si>
    <t xml:space="preserve">G </t>
  </si>
  <si>
    <t>3 Stellen</t>
  </si>
  <si>
    <t>1:9,1x27,167W</t>
  </si>
  <si>
    <t>1:8,8x25,5W</t>
  </si>
  <si>
    <t>1:9,6x28W</t>
  </si>
  <si>
    <t>1:8,9x27,5W</t>
  </si>
  <si>
    <t>1:14x27,5</t>
  </si>
  <si>
    <r>
      <t xml:space="preserve">Berechnung der Anrechnungsstunden für Fachleiter </t>
    </r>
    <r>
      <rPr>
        <b/>
        <sz val="8"/>
        <color theme="1"/>
        <rFont val="Calibri"/>
        <family val="2"/>
        <scheme val="minor"/>
      </rPr>
      <t>(Stand 11.11.2021)</t>
    </r>
  </si>
  <si>
    <r>
      <t xml:space="preserve">LAA am Stichtag im ZfsL </t>
    </r>
    <r>
      <rPr>
        <b/>
        <sz val="8"/>
        <color theme="1"/>
        <rFont val="Calibri"/>
        <family val="2"/>
        <scheme val="minor"/>
      </rPr>
      <t>(Stand 11.11.2021)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</si>
</sst>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0" fillId="0" borderId="4" xfId="0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0" borderId="8" xfId="0" applyFont="1" applyBorder="1"/>
    <xf numFmtId="0" fontId="0" fillId="0" borderId="9" xfId="0" applyBorder="1"/>
    <xf numFmtId="0" fontId="0" fillId="0" borderId="11" xfId="0" applyBorder="1" applyAlignment="1">
      <alignment horizontal="center"/>
    </xf>
    <xf numFmtId="0" fontId="1" fillId="0" borderId="13" xfId="0" applyFont="1" applyBorder="1"/>
    <xf numFmtId="0" fontId="0" fillId="0" borderId="14" xfId="0" applyBorder="1" applyAlignment="1">
      <alignment horizontal="center"/>
    </xf>
    <xf numFmtId="0" fontId="0" fillId="0" borderId="15" xfId="0" applyBorder="1"/>
    <xf numFmtId="0" fontId="1" fillId="0" borderId="4" xfId="0" applyFont="1" applyFill="1" applyBorder="1"/>
    <xf numFmtId="0" fontId="0" fillId="0" borderId="4" xfId="0" applyBorder="1"/>
    <xf numFmtId="0" fontId="1" fillId="0" borderId="10" xfId="0" applyFont="1" applyFill="1" applyBorder="1"/>
    <xf numFmtId="0" fontId="0" fillId="0" borderId="12" xfId="0" applyBorder="1" applyAlignment="1">
      <alignment horizontal="right"/>
    </xf>
    <xf numFmtId="0" fontId="0" fillId="0" borderId="4" xfId="0" applyFill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4" xfId="0" applyNumberForma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6</xdr:col>
          <xdr:colOff>628650</xdr:colOff>
          <xdr:row>25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-Dok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D18" sqref="D18"/>
    </sheetView>
  </sheetViews>
  <sheetFormatPr baseColWidth="10" defaultRowHeight="15" x14ac:dyDescent="0.25"/>
  <cols>
    <col min="1" max="1" width="14.140625" bestFit="1" customWidth="1"/>
    <col min="4" max="5" width="14.28515625" customWidth="1"/>
    <col min="8" max="8" width="12.5703125" bestFit="1" customWidth="1"/>
    <col min="9" max="9" width="15.7109375" bestFit="1" customWidth="1"/>
  </cols>
  <sheetData>
    <row r="1" spans="1:10" ht="16.5" thickBot="1" x14ac:dyDescent="0.3">
      <c r="A1" s="25" t="s">
        <v>23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x14ac:dyDescent="0.25">
      <c r="A2" s="3" t="s">
        <v>6</v>
      </c>
      <c r="B2" s="4" t="s">
        <v>16</v>
      </c>
      <c r="C2" s="4" t="s">
        <v>1</v>
      </c>
      <c r="D2" s="4" t="s">
        <v>2</v>
      </c>
      <c r="E2" s="4" t="s">
        <v>15</v>
      </c>
      <c r="F2" s="4" t="s">
        <v>3</v>
      </c>
      <c r="G2" s="4" t="s">
        <v>4</v>
      </c>
      <c r="H2" s="4" t="s">
        <v>5</v>
      </c>
      <c r="I2" s="4" t="s">
        <v>11</v>
      </c>
      <c r="J2" s="5" t="s">
        <v>12</v>
      </c>
    </row>
    <row r="3" spans="1:10" x14ac:dyDescent="0.25">
      <c r="A3" s="19"/>
      <c r="B3" s="20" t="s">
        <v>20</v>
      </c>
      <c r="C3" s="20" t="s">
        <v>18</v>
      </c>
      <c r="D3" s="20" t="s">
        <v>19</v>
      </c>
      <c r="E3" s="20" t="s">
        <v>21</v>
      </c>
      <c r="F3" s="20" t="s">
        <v>21</v>
      </c>
      <c r="G3" s="20" t="s">
        <v>19</v>
      </c>
      <c r="H3" s="20" t="s">
        <v>17</v>
      </c>
      <c r="I3" s="20" t="s">
        <v>22</v>
      </c>
      <c r="J3" s="21"/>
    </row>
    <row r="4" spans="1:10" x14ac:dyDescent="0.25">
      <c r="A4" s="6" t="s">
        <v>14</v>
      </c>
      <c r="B4" s="2">
        <v>148.80000000000001</v>
      </c>
      <c r="C4" s="2">
        <v>247.8</v>
      </c>
      <c r="D4" s="2">
        <v>292.7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7"/>
    </row>
    <row r="5" spans="1:10" x14ac:dyDescent="0.25">
      <c r="A5" s="6" t="s">
        <v>8</v>
      </c>
      <c r="B5" s="2">
        <v>355.8</v>
      </c>
      <c r="C5" s="2">
        <v>0</v>
      </c>
      <c r="D5" s="2">
        <v>649.1</v>
      </c>
      <c r="E5" s="2">
        <v>34</v>
      </c>
      <c r="F5" s="2">
        <v>203.9</v>
      </c>
      <c r="G5" s="2">
        <v>179.7</v>
      </c>
      <c r="H5" s="2">
        <v>38.25</v>
      </c>
      <c r="I5" s="2">
        <v>64.8</v>
      </c>
      <c r="J5" s="7"/>
    </row>
    <row r="6" spans="1:10" x14ac:dyDescent="0.25">
      <c r="A6" s="6" t="s">
        <v>7</v>
      </c>
      <c r="B6" s="2">
        <v>177.9</v>
      </c>
      <c r="C6" s="2">
        <v>268.7</v>
      </c>
      <c r="D6" s="2">
        <v>362.2</v>
      </c>
      <c r="E6" s="2">
        <v>92.7</v>
      </c>
      <c r="F6" s="2">
        <v>404.8</v>
      </c>
      <c r="G6" s="2">
        <v>339</v>
      </c>
      <c r="H6" s="2">
        <v>38.25</v>
      </c>
      <c r="I6" s="2">
        <v>0</v>
      </c>
      <c r="J6" s="7"/>
    </row>
    <row r="7" spans="1:10" x14ac:dyDescent="0.25">
      <c r="A7" s="6" t="s">
        <v>9</v>
      </c>
      <c r="B7" s="2">
        <v>0</v>
      </c>
      <c r="C7" s="2">
        <v>325.39999999999998</v>
      </c>
      <c r="D7" s="2">
        <v>298.5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7"/>
    </row>
    <row r="8" spans="1:10" x14ac:dyDescent="0.25">
      <c r="A8" s="9" t="s">
        <v>10</v>
      </c>
      <c r="B8" s="10">
        <v>262.5</v>
      </c>
      <c r="C8" s="10">
        <v>0</v>
      </c>
      <c r="D8" s="10">
        <v>420.2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1"/>
    </row>
    <row r="9" spans="1:10" ht="15.75" thickBot="1" x14ac:dyDescent="0.3">
      <c r="A9" s="14" t="s">
        <v>12</v>
      </c>
      <c r="B9" s="8">
        <f t="shared" ref="B9:I9" si="0">SUM(B4:B8)</f>
        <v>945</v>
      </c>
      <c r="C9" s="8">
        <f t="shared" si="0"/>
        <v>841.9</v>
      </c>
      <c r="D9" s="8">
        <f>SUM(D4:D8)</f>
        <v>2022.7</v>
      </c>
      <c r="E9" s="8">
        <f t="shared" si="0"/>
        <v>126.7</v>
      </c>
      <c r="F9" s="8">
        <f t="shared" si="0"/>
        <v>608.70000000000005</v>
      </c>
      <c r="G9" s="8">
        <f t="shared" si="0"/>
        <v>518.70000000000005</v>
      </c>
      <c r="H9" s="8">
        <f t="shared" si="0"/>
        <v>76.5</v>
      </c>
      <c r="I9" s="8">
        <f t="shared" si="0"/>
        <v>64.8</v>
      </c>
      <c r="J9" s="15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10" x14ac:dyDescent="0.25">
      <c r="A11" s="12" t="s">
        <v>13</v>
      </c>
      <c r="B11" s="16"/>
      <c r="C11" s="16"/>
      <c r="D11" s="16"/>
      <c r="E11" s="16"/>
      <c r="F11" s="16"/>
      <c r="G11" s="16"/>
      <c r="H11" s="16"/>
      <c r="I11" s="16"/>
      <c r="J11" s="13"/>
    </row>
    <row r="12" spans="1:10" ht="15.75" thickBot="1" x14ac:dyDescent="0.3">
      <c r="A12" s="1"/>
      <c r="B12" s="1"/>
      <c r="C12" s="1"/>
      <c r="D12" s="1"/>
      <c r="E12" s="1"/>
      <c r="F12" s="1"/>
      <c r="G12" s="1"/>
      <c r="H12" s="1"/>
      <c r="I12" s="1"/>
    </row>
    <row r="13" spans="1:10" ht="16.5" thickBot="1" x14ac:dyDescent="0.3">
      <c r="A13" s="25" t="s">
        <v>24</v>
      </c>
      <c r="B13" s="26"/>
      <c r="C13" s="26"/>
      <c r="D13" s="26"/>
      <c r="E13" s="26"/>
      <c r="F13" s="26"/>
      <c r="G13" s="26"/>
      <c r="H13" s="26"/>
      <c r="I13" s="26"/>
      <c r="J13" s="27"/>
    </row>
    <row r="14" spans="1:10" x14ac:dyDescent="0.25">
      <c r="A14" s="3" t="s">
        <v>6</v>
      </c>
      <c r="B14" s="4" t="s">
        <v>0</v>
      </c>
      <c r="C14" s="4" t="s">
        <v>1</v>
      </c>
      <c r="D14" s="4" t="s">
        <v>2</v>
      </c>
      <c r="E14" s="4" t="s">
        <v>15</v>
      </c>
      <c r="F14" s="4" t="s">
        <v>3</v>
      </c>
      <c r="G14" s="4" t="s">
        <v>4</v>
      </c>
      <c r="H14" s="4" t="s">
        <v>5</v>
      </c>
      <c r="I14" s="4" t="s">
        <v>11</v>
      </c>
      <c r="J14" s="5" t="s">
        <v>12</v>
      </c>
    </row>
    <row r="15" spans="1:10" x14ac:dyDescent="0.25">
      <c r="A15" s="6" t="s">
        <v>14</v>
      </c>
      <c r="B15" s="2">
        <v>51</v>
      </c>
      <c r="C15" s="2">
        <v>83</v>
      </c>
      <c r="D15" s="2">
        <v>101</v>
      </c>
      <c r="E15" s="23"/>
      <c r="F15" s="23"/>
      <c r="G15" s="23"/>
      <c r="H15" s="23"/>
      <c r="I15" s="23"/>
      <c r="J15" s="7"/>
    </row>
    <row r="16" spans="1:10" x14ac:dyDescent="0.25">
      <c r="A16" s="6" t="s">
        <v>8</v>
      </c>
      <c r="B16" s="2">
        <v>122</v>
      </c>
      <c r="C16" s="23"/>
      <c r="D16" s="2">
        <v>224</v>
      </c>
      <c r="E16" s="2">
        <v>11</v>
      </c>
      <c r="F16" s="2">
        <v>66</v>
      </c>
      <c r="G16" s="2">
        <v>62</v>
      </c>
      <c r="H16" s="17">
        <v>0.5</v>
      </c>
      <c r="I16" s="2">
        <v>33</v>
      </c>
      <c r="J16" s="7"/>
    </row>
    <row r="17" spans="1:10" x14ac:dyDescent="0.25">
      <c r="A17" s="6" t="s">
        <v>7</v>
      </c>
      <c r="B17" s="2">
        <v>61</v>
      </c>
      <c r="C17" s="2">
        <v>90</v>
      </c>
      <c r="D17" s="2">
        <v>125</v>
      </c>
      <c r="E17" s="2">
        <v>30</v>
      </c>
      <c r="F17" s="2">
        <v>131</v>
      </c>
      <c r="G17" s="2">
        <v>117</v>
      </c>
      <c r="H17" s="17">
        <v>0.5</v>
      </c>
      <c r="I17" s="23"/>
      <c r="J17" s="7"/>
    </row>
    <row r="18" spans="1:10" x14ac:dyDescent="0.25">
      <c r="A18" s="6" t="s">
        <v>9</v>
      </c>
      <c r="B18" s="24"/>
      <c r="C18" s="2">
        <v>109</v>
      </c>
      <c r="D18" s="2">
        <v>103</v>
      </c>
      <c r="E18" s="23"/>
      <c r="F18" s="23"/>
      <c r="G18" s="23"/>
      <c r="H18" s="23"/>
      <c r="I18" s="23"/>
      <c r="J18" s="7"/>
    </row>
    <row r="19" spans="1:10" x14ac:dyDescent="0.25">
      <c r="A19" s="9" t="s">
        <v>10</v>
      </c>
      <c r="B19" s="10">
        <v>90</v>
      </c>
      <c r="C19" s="22"/>
      <c r="D19" s="10">
        <v>145</v>
      </c>
      <c r="E19" s="22"/>
      <c r="F19" s="22"/>
      <c r="G19" s="22"/>
      <c r="H19" s="22"/>
      <c r="I19" s="22"/>
      <c r="J19" s="11"/>
    </row>
    <row r="20" spans="1:10" ht="15.75" thickBot="1" x14ac:dyDescent="0.3">
      <c r="A20" s="14" t="s">
        <v>12</v>
      </c>
      <c r="B20" s="8">
        <f>SUM(B15:B19)</f>
        <v>324</v>
      </c>
      <c r="C20" s="8">
        <f>SUM(C15:C19)</f>
        <v>282</v>
      </c>
      <c r="D20" s="8">
        <f>SUM(D15:D19)</f>
        <v>698</v>
      </c>
      <c r="E20" s="8">
        <v>41</v>
      </c>
      <c r="F20" s="8">
        <v>197</v>
      </c>
      <c r="G20" s="8">
        <v>179</v>
      </c>
      <c r="H20" s="8"/>
      <c r="I20" s="8">
        <v>33</v>
      </c>
      <c r="J20" s="15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10" x14ac:dyDescent="0.25">
      <c r="A22" s="12" t="s">
        <v>13</v>
      </c>
      <c r="B22" s="16"/>
      <c r="C22" s="16"/>
      <c r="D22" s="16"/>
      <c r="E22" s="16"/>
      <c r="F22" s="16"/>
      <c r="G22" s="16"/>
      <c r="H22" s="18">
        <v>1</v>
      </c>
      <c r="I22" s="16"/>
      <c r="J22" s="13"/>
    </row>
  </sheetData>
  <mergeCells count="2">
    <mergeCell ref="A1:J1"/>
    <mergeCell ref="A13:J13"/>
  </mergeCells>
  <pageMargins left="0.7" right="0.7" top="0.78740157499999996" bottom="0.78740157499999996" header="0.3" footer="0.3"/>
  <pageSetup paperSize="9" orientation="landscape" verticalDpi="0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0</xdr:col>
                <xdr:colOff>0</xdr:colOff>
                <xdr:row>24</xdr:row>
                <xdr:rowOff>0</xdr:rowOff>
              </from>
              <to>
                <xdr:col>6</xdr:col>
                <xdr:colOff>628650</xdr:colOff>
                <xdr:row>25</xdr:row>
                <xdr:rowOff>152400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Bezirksregierung Münster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Wieden, Christiane</dc:creator>
  <cp:lastModifiedBy>Himmerich, Karin</cp:lastModifiedBy>
  <cp:lastPrinted>2019-05-16T06:59:25Z</cp:lastPrinted>
  <dcterms:created xsi:type="dcterms:W3CDTF">2016-11-30T12:56:06Z</dcterms:created>
  <dcterms:modified xsi:type="dcterms:W3CDTF">2021-11-16T11:04:10Z</dcterms:modified>
</cp:coreProperties>
</file>